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I9" i="4"/>
  <c r="M9"/>
  <c r="I10"/>
  <c r="M10"/>
  <c r="I11"/>
  <c r="M11"/>
  <c r="I12"/>
  <c r="M12"/>
  <c r="I13"/>
  <c r="M13"/>
  <c r="I14"/>
  <c r="M14"/>
  <c r="I15"/>
  <c r="M15"/>
  <c r="I16"/>
  <c r="M16"/>
  <c r="I17"/>
  <c r="M17"/>
</calcChain>
</file>

<file path=xl/comments1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<sst xmlns="http://schemas.openxmlformats.org/spreadsheetml/2006/main" count="67" uniqueCount="47">
  <si>
    <t>Lê Thị Thanh Phương</t>
  </si>
  <si>
    <t>Ngô Thị Thanh Mai</t>
  </si>
  <si>
    <t>NGƯỜI LẬP BIỂU</t>
  </si>
  <si>
    <t>TRƯỞNG KHOA</t>
  </si>
  <si>
    <t>Bỏ thi lại</t>
  </si>
  <si>
    <t>CĐM8-K11</t>
  </si>
  <si>
    <t>26/11/1997</t>
  </si>
  <si>
    <t>Cao Thị Bình</t>
  </si>
  <si>
    <t>CĐM16-K12</t>
  </si>
  <si>
    <t>Phạm Thị Loan</t>
  </si>
  <si>
    <t>CĐM2-K11</t>
  </si>
  <si>
    <t>CĐM1-K11</t>
  </si>
  <si>
    <t>Lê Thanh Tú</t>
  </si>
  <si>
    <t>Nguyễn Thị Thu Hà</t>
  </si>
  <si>
    <t>CNSXMCN2</t>
  </si>
  <si>
    <t>CNMAY264</t>
  </si>
  <si>
    <t>CĐM22- K11</t>
  </si>
  <si>
    <t>Nguyễn Thị Bích Niên</t>
  </si>
  <si>
    <t>CĐM15- K11</t>
  </si>
  <si>
    <t>CĐM14-K11</t>
  </si>
  <si>
    <t>Nguyễn Thị Vân Anh</t>
  </si>
  <si>
    <t>CĐM12-K11</t>
  </si>
  <si>
    <t>Phạm Thị Ngọc Ánh</t>
  </si>
  <si>
    <t>20/12/1997</t>
  </si>
  <si>
    <t>Trần Phương Nam</t>
  </si>
  <si>
    <t>10/12/1997</t>
  </si>
  <si>
    <t>Bùi Diệu Linh</t>
  </si>
  <si>
    <t>Ghi chú</t>
  </si>
  <si>
    <t>Điểm học phần lần 2</t>
  </si>
  <si>
    <t>Điểm thi L2</t>
  </si>
  <si>
    <t>Điểm học phần lần 1</t>
  </si>
  <si>
    <t>Điểm thi L1</t>
  </si>
  <si>
    <t>TBC QT</t>
  </si>
  <si>
    <t>Tên HP thi lại</t>
  </si>
  <si>
    <t>Mã HP thi lại</t>
  </si>
  <si>
    <t>Lớp 
học phần</t>
  </si>
  <si>
    <t>Lớp 
ổn định</t>
  </si>
  <si>
    <t>Ngày sinh</t>
  </si>
  <si>
    <t>Họ và tên</t>
  </si>
  <si>
    <t>Mã SV</t>
  </si>
  <si>
    <t>TT</t>
  </si>
  <si>
    <t>Học kỳ: 1 Năm học: 2017-2018</t>
  </si>
  <si>
    <t>TỔNG HỢP ĐIỂM TỔNG KẾT LẦN 2 (THI LẠI)</t>
  </si>
  <si>
    <t>Khoa: Công nghệ may</t>
  </si>
  <si>
    <t>TRƯỜNG ĐẠI HỌC CÔNG NGHIỆP DỆT MAY HÀ NỘI</t>
  </si>
  <si>
    <t>Đối tượng: CDM-K11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</si>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</sst>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14" fontId="6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14" fontId="6" fillId="0" borderId="2" xfId="0" quotePrefix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164" fontId="6" fillId="0" borderId="3" xfId="1" applyNumberFormat="1" applyFont="1" applyFill="1" applyBorder="1"/>
    <xf numFmtId="164" fontId="6" fillId="0" borderId="2" xfId="1" applyNumberFormat="1" applyFont="1" applyFill="1" applyBorder="1"/>
    <xf numFmtId="164" fontId="6" fillId="0" borderId="1" xfId="1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topLeftCell="A7" zoomScale="85" zoomScaleNormal="85" workbookViewId="0">
      <selection activeCell="K21" sqref="K21:L21"/>
    </sheetView>
  </sheetViews>
  <sheetFormatPr defaultRowHeight="15.75"/>
  <cols>
    <col min="1" max="1" width="5.42578125" style="1" customWidth="1"/>
    <col min="2" max="2" width="11.28515625" style="1" customWidth="1"/>
    <col min="3" max="3" width="19.28515625" style="1" customWidth="1"/>
    <col min="4" max="4" width="11.140625" style="1" customWidth="1"/>
    <col min="5" max="5" width="14.42578125" style="1" customWidth="1"/>
    <col min="6" max="6" width="6" style="1" bestFit="1" customWidth="1"/>
    <col min="7" max="7" width="11.140625" style="1" customWidth="1"/>
    <col min="8" max="8" width="15" style="1" customWidth="1"/>
    <col min="9" max="9" width="8.140625" style="1" hidden="1" customWidth="1"/>
    <col min="10" max="10" width="6.85546875" style="1" customWidth="1"/>
    <col min="11" max="11" width="10" style="1" customWidth="1"/>
    <col min="12" max="12" width="6.85546875" style="1" customWidth="1"/>
    <col min="13" max="13" width="10" style="1" customWidth="1"/>
    <col min="14" max="14" width="10.7109375" style="1" bestFit="1" customWidth="1"/>
    <col min="15" max="16384" width="9.140625" style="1"/>
  </cols>
  <sheetData>
    <row r="2" spans="1:14" ht="18.7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7.25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>
      <c r="A5" s="25" t="s">
        <v>42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.75" customHeight="1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>
      <c r="A7" s="1" t="s">
        <v>45</v>
      </c>
    </row>
    <row r="8" spans="1:14" s="10" customFormat="1" ht="42.75">
      <c r="A8" s="7" t="s">
        <v>40</v>
      </c>
      <c r="B8" s="7" t="s">
        <v>39</v>
      </c>
      <c r="C8" s="7" t="s">
        <v>38</v>
      </c>
      <c r="D8" s="7" t="s">
        <v>37</v>
      </c>
      <c r="E8" s="8" t="s">
        <v>36</v>
      </c>
      <c r="F8" s="8" t="s">
        <v>35</v>
      </c>
      <c r="G8" s="8" t="s">
        <v>34</v>
      </c>
      <c r="H8" s="8" t="s">
        <v>33</v>
      </c>
      <c r="I8" s="8" t="s">
        <v>32</v>
      </c>
      <c r="J8" s="8" t="s">
        <v>31</v>
      </c>
      <c r="K8" s="8" t="s">
        <v>30</v>
      </c>
      <c r="L8" s="8" t="s">
        <v>29</v>
      </c>
      <c r="M8" s="8" t="s">
        <v>28</v>
      </c>
      <c r="N8" s="9" t="s">
        <v>27</v>
      </c>
    </row>
    <row r="9" spans="1:14" s="10" customFormat="1" ht="20.100000000000001" customHeight="1">
      <c r="A9" s="11">
        <v>1</v>
      </c>
      <c r="B9" s="11">
        <v>1510010124</v>
      </c>
      <c r="C9" s="12" t="s">
        <v>13</v>
      </c>
      <c r="D9" s="13">
        <v>35480</v>
      </c>
      <c r="E9" s="11" t="s">
        <v>11</v>
      </c>
      <c r="F9" s="12"/>
      <c r="G9" s="12" t="s">
        <v>15</v>
      </c>
      <c r="H9" s="12" t="s">
        <v>14</v>
      </c>
      <c r="I9" s="12">
        <f t="shared" ref="I9:I17" si="0">(K9-J9*0.6)/0.4</f>
        <v>7.2499999999999991</v>
      </c>
      <c r="J9" s="21">
        <v>0</v>
      </c>
      <c r="K9" s="21">
        <v>2.9</v>
      </c>
      <c r="L9" s="21">
        <v>0</v>
      </c>
      <c r="M9" s="21">
        <f t="shared" ref="M9:M17" si="1">ROUND((L9*0.6+I9*0.4),1)</f>
        <v>2.9</v>
      </c>
      <c r="N9" s="12" t="s">
        <v>4</v>
      </c>
    </row>
    <row r="10" spans="1:14" s="10" customFormat="1" ht="20.100000000000001" customHeight="1">
      <c r="A10" s="14">
        <v>2</v>
      </c>
      <c r="B10" s="14">
        <v>1510010554</v>
      </c>
      <c r="C10" s="15" t="s">
        <v>12</v>
      </c>
      <c r="D10" s="16">
        <v>35639</v>
      </c>
      <c r="E10" s="14" t="s">
        <v>11</v>
      </c>
      <c r="F10" s="15"/>
      <c r="G10" s="15" t="s">
        <v>15</v>
      </c>
      <c r="H10" s="15" t="s">
        <v>14</v>
      </c>
      <c r="I10" s="15">
        <f t="shared" si="0"/>
        <v>5.7499999999999991</v>
      </c>
      <c r="J10" s="22">
        <v>0</v>
      </c>
      <c r="K10" s="22">
        <v>2.2999999999999998</v>
      </c>
      <c r="L10" s="22">
        <v>3.5</v>
      </c>
      <c r="M10" s="22">
        <f t="shared" si="1"/>
        <v>4.4000000000000004</v>
      </c>
      <c r="N10" s="15"/>
    </row>
    <row r="11" spans="1:14" s="10" customFormat="1" ht="20.100000000000001" customHeight="1">
      <c r="A11" s="14">
        <v>3</v>
      </c>
      <c r="B11" s="14">
        <v>1510010293</v>
      </c>
      <c r="C11" s="15" t="s">
        <v>26</v>
      </c>
      <c r="D11" s="16">
        <v>35601</v>
      </c>
      <c r="E11" s="14" t="s">
        <v>10</v>
      </c>
      <c r="F11" s="15"/>
      <c r="G11" s="15" t="s">
        <v>15</v>
      </c>
      <c r="H11" s="15" t="s">
        <v>14</v>
      </c>
      <c r="I11" s="15">
        <f t="shared" si="0"/>
        <v>6.25</v>
      </c>
      <c r="J11" s="22">
        <v>0</v>
      </c>
      <c r="K11" s="22">
        <v>2.5</v>
      </c>
      <c r="L11" s="22">
        <v>2.8</v>
      </c>
      <c r="M11" s="22">
        <f t="shared" si="1"/>
        <v>4.2</v>
      </c>
      <c r="N11" s="15"/>
    </row>
    <row r="12" spans="1:14" s="10" customFormat="1" ht="20.100000000000001" customHeight="1">
      <c r="A12" s="14">
        <v>5</v>
      </c>
      <c r="B12" s="14">
        <v>1510010335</v>
      </c>
      <c r="C12" s="15" t="s">
        <v>9</v>
      </c>
      <c r="D12" s="17" t="s">
        <v>25</v>
      </c>
      <c r="E12" s="14" t="s">
        <v>8</v>
      </c>
      <c r="F12" s="15"/>
      <c r="G12" s="15" t="s">
        <v>15</v>
      </c>
      <c r="H12" s="15" t="s">
        <v>14</v>
      </c>
      <c r="I12" s="15">
        <f t="shared" si="0"/>
        <v>5</v>
      </c>
      <c r="J12" s="22">
        <v>2.5</v>
      </c>
      <c r="K12" s="22">
        <v>3.5</v>
      </c>
      <c r="L12" s="22">
        <v>5</v>
      </c>
      <c r="M12" s="22">
        <f t="shared" si="1"/>
        <v>5</v>
      </c>
      <c r="N12" s="15"/>
    </row>
    <row r="13" spans="1:14" s="10" customFormat="1" ht="20.100000000000001" customHeight="1">
      <c r="A13" s="14">
        <v>6</v>
      </c>
      <c r="B13" s="14">
        <v>1510010367</v>
      </c>
      <c r="C13" s="15" t="s">
        <v>24</v>
      </c>
      <c r="D13" s="16" t="s">
        <v>23</v>
      </c>
      <c r="E13" s="14" t="s">
        <v>5</v>
      </c>
      <c r="F13" s="15"/>
      <c r="G13" s="15" t="s">
        <v>15</v>
      </c>
      <c r="H13" s="15" t="s">
        <v>14</v>
      </c>
      <c r="I13" s="15">
        <f t="shared" si="0"/>
        <v>5.25</v>
      </c>
      <c r="J13" s="22">
        <v>0</v>
      </c>
      <c r="K13" s="22">
        <v>2.1</v>
      </c>
      <c r="L13" s="22">
        <v>5.6</v>
      </c>
      <c r="M13" s="22">
        <f t="shared" si="1"/>
        <v>5.5</v>
      </c>
      <c r="N13" s="15"/>
    </row>
    <row r="14" spans="1:14" s="10" customFormat="1" ht="20.100000000000001" customHeight="1">
      <c r="A14" s="14">
        <v>7</v>
      </c>
      <c r="B14" s="14">
        <v>1510010670</v>
      </c>
      <c r="C14" s="15" t="s">
        <v>22</v>
      </c>
      <c r="D14" s="16">
        <v>35671</v>
      </c>
      <c r="E14" s="14" t="s">
        <v>21</v>
      </c>
      <c r="F14" s="15"/>
      <c r="G14" s="15" t="s">
        <v>15</v>
      </c>
      <c r="H14" s="15" t="s">
        <v>14</v>
      </c>
      <c r="I14" s="15">
        <f t="shared" si="0"/>
        <v>4.1500000000000004</v>
      </c>
      <c r="J14" s="22">
        <v>3.4</v>
      </c>
      <c r="K14" s="22">
        <v>3.7</v>
      </c>
      <c r="L14" s="22">
        <v>4</v>
      </c>
      <c r="M14" s="22">
        <f t="shared" si="1"/>
        <v>4.0999999999999996</v>
      </c>
      <c r="N14" s="15"/>
    </row>
    <row r="15" spans="1:14" s="10" customFormat="1" ht="20.100000000000001" customHeight="1">
      <c r="A15" s="14">
        <v>8</v>
      </c>
      <c r="B15" s="14">
        <v>1510010658</v>
      </c>
      <c r="C15" s="15" t="s">
        <v>20</v>
      </c>
      <c r="D15" s="16">
        <v>35652</v>
      </c>
      <c r="E15" s="14" t="s">
        <v>19</v>
      </c>
      <c r="F15" s="15"/>
      <c r="G15" s="15" t="s">
        <v>15</v>
      </c>
      <c r="H15" s="15" t="s">
        <v>14</v>
      </c>
      <c r="I15" s="15">
        <f t="shared" si="0"/>
        <v>6.75</v>
      </c>
      <c r="J15" s="22">
        <v>0</v>
      </c>
      <c r="K15" s="22">
        <v>2.7</v>
      </c>
      <c r="L15" s="22">
        <v>0</v>
      </c>
      <c r="M15" s="22">
        <f t="shared" si="1"/>
        <v>2.7</v>
      </c>
      <c r="N15" s="15" t="s">
        <v>4</v>
      </c>
    </row>
    <row r="16" spans="1:14" s="10" customFormat="1" ht="20.100000000000001" customHeight="1">
      <c r="A16" s="14">
        <v>9</v>
      </c>
      <c r="B16" s="14">
        <v>1510010673</v>
      </c>
      <c r="C16" s="15" t="s">
        <v>7</v>
      </c>
      <c r="D16" s="16" t="s">
        <v>6</v>
      </c>
      <c r="E16" s="14" t="s">
        <v>18</v>
      </c>
      <c r="F16" s="15"/>
      <c r="G16" s="15" t="s">
        <v>15</v>
      </c>
      <c r="H16" s="15" t="s">
        <v>14</v>
      </c>
      <c r="I16" s="15">
        <f t="shared" si="0"/>
        <v>5.5</v>
      </c>
      <c r="J16" s="22">
        <v>0</v>
      </c>
      <c r="K16" s="22">
        <v>2.2000000000000002</v>
      </c>
      <c r="L16" s="22">
        <v>0</v>
      </c>
      <c r="M16" s="22">
        <f t="shared" si="1"/>
        <v>2.2000000000000002</v>
      </c>
      <c r="N16" s="15" t="s">
        <v>4</v>
      </c>
    </row>
    <row r="17" spans="1:14" s="10" customFormat="1" ht="20.100000000000001" customHeight="1">
      <c r="A17" s="18">
        <v>10</v>
      </c>
      <c r="B17" s="18">
        <v>1510011282</v>
      </c>
      <c r="C17" s="19" t="s">
        <v>17</v>
      </c>
      <c r="D17" s="20">
        <v>35770</v>
      </c>
      <c r="E17" s="18" t="s">
        <v>16</v>
      </c>
      <c r="F17" s="19"/>
      <c r="G17" s="19" t="s">
        <v>15</v>
      </c>
      <c r="H17" s="19" t="s">
        <v>14</v>
      </c>
      <c r="I17" s="19">
        <f t="shared" si="0"/>
        <v>4.05</v>
      </c>
      <c r="J17" s="23">
        <v>3.8</v>
      </c>
      <c r="K17" s="23">
        <v>3.9</v>
      </c>
      <c r="L17" s="23">
        <v>6.5</v>
      </c>
      <c r="M17" s="23">
        <f t="shared" si="1"/>
        <v>5.5</v>
      </c>
      <c r="N17" s="19"/>
    </row>
    <row r="19" spans="1:14" ht="20.100000000000001" customHeight="1">
      <c r="A19" s="3"/>
      <c r="B19" s="3"/>
      <c r="C19" s="3"/>
      <c r="D19" s="6"/>
      <c r="E19" s="5"/>
      <c r="F19" s="3"/>
      <c r="G19" s="4"/>
      <c r="H19" s="3"/>
      <c r="I19" s="3"/>
      <c r="J19" s="3"/>
      <c r="K19" s="3"/>
      <c r="L19" s="3"/>
      <c r="M19" s="3"/>
      <c r="N19" s="3"/>
    </row>
    <row r="20" spans="1:14" s="2" customFormat="1">
      <c r="C20" s="2" t="s">
        <v>3</v>
      </c>
      <c r="K20" s="2" t="s">
        <v>2</v>
      </c>
    </row>
    <row r="21" spans="1:14">
      <c r="C21" s="26" t="s">
        <v>46</v>
      </c>
      <c r="K21" s="27" t="s">
        <v>46</v>
      </c>
      <c r="L21" s="27"/>
    </row>
    <row r="24" spans="1:14">
      <c r="C24" s="1" t="s">
        <v>1</v>
      </c>
      <c r="K24" s="1" t="s">
        <v>0</v>
      </c>
    </row>
  </sheetData>
  <mergeCells count="5">
    <mergeCell ref="A2:N2"/>
    <mergeCell ref="A3:N3"/>
    <mergeCell ref="A5:N5"/>
    <mergeCell ref="A6:N6"/>
    <mergeCell ref="K21:L21"/>
  </mergeCells>
  <pageMargins left="0.5" right="0" top="0.5" bottom="0.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2018-02-07T01:32:11Z</dcterms:modified>
</cp:coreProperties>
</file>