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(2)'!$A$8:$N$43</definedName>
    <definedName name="_xlnm.Print_Titles" localSheetId="0">'Sheet1 (2)'!$8:$8</definedName>
  </definedNames>
  <calcPr calcId="124519" concurrentCalc="0"/>
</workbook>
</file>

<file path=xl/calcChain.xml><?xml version="1.0" encoding="utf-8"?>
<calcChain xmlns="http://schemas.openxmlformats.org/spreadsheetml/2006/main">
  <c r="I9" i="4"/>
  <c r="M9"/>
  <c r="I10"/>
  <c r="M10"/>
  <c r="I11"/>
  <c r="M11"/>
  <c r="I12"/>
  <c r="M12"/>
  <c r="I13"/>
  <c r="M13"/>
  <c r="I14"/>
  <c r="M14"/>
  <c r="I15"/>
  <c r="M15"/>
  <c r="I16"/>
  <c r="M16"/>
  <c r="I17"/>
  <c r="M17"/>
  <c r="I18"/>
  <c r="M18"/>
  <c r="I19"/>
  <c r="M19"/>
  <c r="I20"/>
  <c r="M20"/>
  <c r="I21"/>
  <c r="M21"/>
  <c r="I22"/>
  <c r="M22"/>
  <c r="I23"/>
  <c r="M23"/>
  <c r="I24"/>
  <c r="M24"/>
  <c r="I25"/>
  <c r="M25"/>
  <c r="I26"/>
  <c r="M26"/>
  <c r="I27"/>
  <c r="M27"/>
  <c r="I28"/>
  <c r="M28"/>
  <c r="I29"/>
  <c r="M29"/>
  <c r="I30"/>
  <c r="M30"/>
  <c r="I31"/>
  <c r="M31"/>
  <c r="I32"/>
  <c r="M32"/>
  <c r="I33"/>
  <c r="M33"/>
  <c r="I34"/>
  <c r="M34"/>
  <c r="I35"/>
  <c r="M35"/>
  <c r="I36"/>
  <c r="M36"/>
  <c r="I37"/>
  <c r="M37"/>
  <c r="I38"/>
  <c r="M38"/>
  <c r="I39"/>
  <c r="M39"/>
  <c r="I40"/>
  <c r="M40"/>
  <c r="I41"/>
  <c r="M41"/>
  <c r="I42"/>
  <c r="M42"/>
  <c r="I43"/>
  <c r="M43"/>
</calcChain>
</file>

<file path=xl/sharedStrings.xml><?xml version="1.0" encoding="utf-8"?>
<sst xmlns="http://schemas.openxmlformats.org/spreadsheetml/2006/main" count="187" uniqueCount="93">
  <si>
    <t>Lê Thị Thanh Phương</t>
  </si>
  <si>
    <t>Ngô Thị Thanh Mai</t>
  </si>
  <si>
    <t>NGƯỜI LẬP BIỂU</t>
  </si>
  <si>
    <t>TRƯỞNG KHOA</t>
  </si>
  <si>
    <t>Nguyễn Thị Thúy</t>
  </si>
  <si>
    <t>CĐM8-K11</t>
  </si>
  <si>
    <t>Lê Thị Linh</t>
  </si>
  <si>
    <t>Nguyễn Thị Yến</t>
  </si>
  <si>
    <t>Tin học UDNM1</t>
  </si>
  <si>
    <t>TINHOC346</t>
  </si>
  <si>
    <t>CĐM21-K11</t>
  </si>
  <si>
    <t>Nguyễn Huy Nghĩa</t>
  </si>
  <si>
    <t>Lâm Thế Anh</t>
  </si>
  <si>
    <t>CĐM20-K11</t>
  </si>
  <si>
    <t>30/03/1997</t>
  </si>
  <si>
    <t>Nguyễn Thị Hiên</t>
  </si>
  <si>
    <t>Nguyễn Nam Hải</t>
  </si>
  <si>
    <t>Trần Thị Hương</t>
  </si>
  <si>
    <t>CĐM19-K11</t>
  </si>
  <si>
    <t>Đặng Thị Thúy</t>
  </si>
  <si>
    <t>CĐM17-K11</t>
  </si>
  <si>
    <t>Nguyễn Thị Thảo</t>
  </si>
  <si>
    <t>Nguyễn Thị Hồng Trang</t>
  </si>
  <si>
    <t>26/03/1997</t>
  </si>
  <si>
    <t>19/02/1997</t>
  </si>
  <si>
    <t>Hoàng Thị Thanh Tâm</t>
  </si>
  <si>
    <t>17/09/1997</t>
  </si>
  <si>
    <t>Hàn Thị Nhung</t>
  </si>
  <si>
    <t>CĐM16-K11</t>
  </si>
  <si>
    <t>19/09/1997</t>
  </si>
  <si>
    <t>Vi Thị Xuân</t>
  </si>
  <si>
    <t>19/10/1997</t>
  </si>
  <si>
    <t>Vũ Thị Thùy Linh</t>
  </si>
  <si>
    <t>CĐM15-K11</t>
  </si>
  <si>
    <t>Dương Thị Quyên</t>
  </si>
  <si>
    <t>20/11/1997</t>
  </si>
  <si>
    <t>Nguyễn Thị Thắm</t>
  </si>
  <si>
    <t>22/06/1997</t>
  </si>
  <si>
    <t>26/11/1997</t>
  </si>
  <si>
    <t>Cao Thị Bình</t>
  </si>
  <si>
    <t>CĐM13-K11</t>
  </si>
  <si>
    <t>30/08/1997</t>
  </si>
  <si>
    <t>Nguyễn Thị Kiều Trang</t>
  </si>
  <si>
    <t>Lê Thị Trang</t>
  </si>
  <si>
    <t>20/09/1997</t>
  </si>
  <si>
    <t>Thân Thị Nhung</t>
  </si>
  <si>
    <t>CĐM16-K12</t>
  </si>
  <si>
    <t>Lê Thị Gấm</t>
  </si>
  <si>
    <t>Phạm Thị Loan</t>
  </si>
  <si>
    <t>CĐM6-K11</t>
  </si>
  <si>
    <t>Vũ Hồng Nhung</t>
  </si>
  <si>
    <t>CĐM4-K11</t>
  </si>
  <si>
    <t>Nguyễn Thị Phương Mai</t>
  </si>
  <si>
    <t>Nguyễn Thị Linh</t>
  </si>
  <si>
    <t>CĐM3-K11</t>
  </si>
  <si>
    <t>Vũ Thị Phương</t>
  </si>
  <si>
    <t>CĐM2-K11</t>
  </si>
  <si>
    <t>Bùi Việt Trinh</t>
  </si>
  <si>
    <t>CĐM1-K11</t>
  </si>
  <si>
    <t>28/07/1997</t>
  </si>
  <si>
    <t>Lê Thanh Tú</t>
  </si>
  <si>
    <t>22/08/1997</t>
  </si>
  <si>
    <t>Đỗ Thị Thu Thủy</t>
  </si>
  <si>
    <t>31/01/1997</t>
  </si>
  <si>
    <t>Lý Thị Thúy Lan</t>
  </si>
  <si>
    <t>26/04/1997</t>
  </si>
  <si>
    <t>Nguyễn Thị Liên Hương</t>
  </si>
  <si>
    <t>Nguyễn Thị Thu Hà</t>
  </si>
  <si>
    <t>18/11/1997</t>
  </si>
  <si>
    <t>Mạc Thị Quế Anh</t>
  </si>
  <si>
    <t>Ghi chú</t>
  </si>
  <si>
    <t>Điểm học phần lần 2</t>
  </si>
  <si>
    <t>Điểm thi L2</t>
  </si>
  <si>
    <t>Điểm học phần lần 1</t>
  </si>
  <si>
    <t>Điểm thi L1</t>
  </si>
  <si>
    <t>TBC QT</t>
  </si>
  <si>
    <t>Tên HP thi lại</t>
  </si>
  <si>
    <t>Mã HP thi lại</t>
  </si>
  <si>
    <t>Lớp 
học phần</t>
  </si>
  <si>
    <t>Lớp 
ổn định</t>
  </si>
  <si>
    <t>Ngày sinh</t>
  </si>
  <si>
    <t>Họ và tên</t>
  </si>
  <si>
    <t>Mã SV</t>
  </si>
  <si>
    <t>TT</t>
  </si>
  <si>
    <t>Học kỳ: 1 Năm học: 2017-2018</t>
  </si>
  <si>
    <t>TỔNG HỢP ĐIỂM TỔNG KẾT LẦN 2 (THI LẠI)</t>
  </si>
  <si>
    <t>Khoa: Công nghệ may</t>
  </si>
  <si>
    <t>TRƯỜNG ĐẠI HỌC CÔNG NGHIỆP DỆT MAY HÀ NỘI</t>
  </si>
  <si>
    <t>bỏ thi lại</t>
  </si>
  <si>
    <t>Đối tượng: CDM-K11</t>
  </si>
  <si>
    <t>16/03/1997</t>
  </si>
  <si>
    <t>03/08/1997</t>
  </si>
  <si>
    <t>(đã ký)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</si>
</sst>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_);\(#,##0.0\)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3" fillId="0" borderId="2" xfId="0" applyFont="1" applyFill="1" applyBorder="1"/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3" fillId="0" borderId="3" xfId="0" applyFont="1" applyFill="1" applyBorder="1"/>
    <xf numFmtId="0" fontId="1" fillId="0" borderId="3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1" fillId="0" borderId="3" xfId="1" applyNumberFormat="1" applyFont="1" applyFill="1" applyBorder="1"/>
    <xf numFmtId="164" fontId="1" fillId="0" borderId="2" xfId="1" applyNumberFormat="1" applyFont="1" applyFill="1" applyBorder="1"/>
    <xf numFmtId="164" fontId="1" fillId="0" borderId="1" xfId="1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14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164" fontId="1" fillId="2" borderId="2" xfId="1" applyNumberFormat="1" applyFont="1" applyFill="1" applyBorder="1"/>
    <xf numFmtId="14" fontId="1" fillId="0" borderId="2" xfId="0" quotePrefix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topLeftCell="A31" zoomScale="85" zoomScaleNormal="85" workbookViewId="0">
      <selection activeCell="E43" sqref="E43"/>
    </sheetView>
  </sheetViews>
  <sheetFormatPr defaultRowHeight="15.75"/>
  <cols>
    <col min="1" max="1" width="5.42578125" style="1" customWidth="1"/>
    <col min="2" max="2" width="13.5703125" style="1" customWidth="1"/>
    <col min="3" max="3" width="25.42578125" style="1" customWidth="1"/>
    <col min="4" max="4" width="13.28515625" style="1" customWidth="1"/>
    <col min="5" max="5" width="12.140625" style="1" customWidth="1"/>
    <col min="6" max="6" width="6" style="1" bestFit="1" customWidth="1"/>
    <col min="7" max="7" width="11.140625" style="1" customWidth="1"/>
    <col min="8" max="8" width="16.85546875" style="1" customWidth="1"/>
    <col min="9" max="9" width="8.140625" style="1" hidden="1" customWidth="1"/>
    <col min="10" max="10" width="6.85546875" style="1" customWidth="1"/>
    <col min="11" max="11" width="8.7109375" style="1" customWidth="1"/>
    <col min="12" max="12" width="6.85546875" style="1" customWidth="1"/>
    <col min="13" max="13" width="7.85546875" style="1" customWidth="1"/>
    <col min="14" max="14" width="8.85546875" style="1" customWidth="1"/>
    <col min="15" max="16384" width="9.140625" style="1"/>
  </cols>
  <sheetData>
    <row r="2" spans="1:14" ht="18.75" customHeight="1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25" customHeight="1">
      <c r="A3" s="34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4">
      <c r="A5" s="34" t="s">
        <v>85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8.75" customHeight="1">
      <c r="A6" s="34" t="s">
        <v>84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>
      <c r="A7" s="1" t="s">
        <v>89</v>
      </c>
    </row>
    <row r="8" spans="1:14" ht="63">
      <c r="A8" s="21" t="s">
        <v>83</v>
      </c>
      <c r="B8" s="21" t="s">
        <v>82</v>
      </c>
      <c r="C8" s="21" t="s">
        <v>81</v>
      </c>
      <c r="D8" s="21" t="s">
        <v>80</v>
      </c>
      <c r="E8" s="20" t="s">
        <v>79</v>
      </c>
      <c r="F8" s="20" t="s">
        <v>78</v>
      </c>
      <c r="G8" s="20" t="s">
        <v>77</v>
      </c>
      <c r="H8" s="20" t="s">
        <v>76</v>
      </c>
      <c r="I8" s="20" t="s">
        <v>75</v>
      </c>
      <c r="J8" s="20" t="s">
        <v>74</v>
      </c>
      <c r="K8" s="20" t="s">
        <v>73</v>
      </c>
      <c r="L8" s="20" t="s">
        <v>72</v>
      </c>
      <c r="M8" s="20" t="s">
        <v>71</v>
      </c>
      <c r="N8" s="19" t="s">
        <v>70</v>
      </c>
    </row>
    <row r="9" spans="1:14" ht="20.100000000000001" customHeight="1">
      <c r="A9" s="17">
        <v>1</v>
      </c>
      <c r="B9" s="17">
        <v>1510010016</v>
      </c>
      <c r="C9" s="15" t="s">
        <v>69</v>
      </c>
      <c r="D9" s="18" t="s">
        <v>68</v>
      </c>
      <c r="E9" s="17" t="s">
        <v>58</v>
      </c>
      <c r="F9" s="15"/>
      <c r="G9" s="16" t="s">
        <v>9</v>
      </c>
      <c r="H9" s="15" t="s">
        <v>8</v>
      </c>
      <c r="I9" s="15">
        <f t="shared" ref="I9:I43" si="0">(K9-J9*0.6)/0.4</f>
        <v>5.5</v>
      </c>
      <c r="J9" s="22">
        <v>2</v>
      </c>
      <c r="K9" s="22">
        <v>3.4</v>
      </c>
      <c r="L9" s="22">
        <v>4.8</v>
      </c>
      <c r="M9" s="22">
        <f t="shared" ref="M9:M43" si="1">ROUND((L9*0.6+I9*0.4),1)</f>
        <v>5.0999999999999996</v>
      </c>
      <c r="N9" s="15"/>
    </row>
    <row r="10" spans="1:14" ht="20.100000000000001" customHeight="1">
      <c r="A10" s="25">
        <v>2</v>
      </c>
      <c r="B10" s="25">
        <v>1510010124</v>
      </c>
      <c r="C10" s="26" t="s">
        <v>67</v>
      </c>
      <c r="D10" s="27" t="s">
        <v>24</v>
      </c>
      <c r="E10" s="25" t="s">
        <v>58</v>
      </c>
      <c r="F10" s="26"/>
      <c r="G10" s="28" t="s">
        <v>9</v>
      </c>
      <c r="H10" s="26" t="s">
        <v>8</v>
      </c>
      <c r="I10" s="26">
        <f t="shared" si="0"/>
        <v>6.25</v>
      </c>
      <c r="J10" s="29">
        <v>0</v>
      </c>
      <c r="K10" s="29">
        <v>2.5</v>
      </c>
      <c r="L10" s="29">
        <v>0</v>
      </c>
      <c r="M10" s="29">
        <f t="shared" si="1"/>
        <v>2.5</v>
      </c>
      <c r="N10" s="26" t="s">
        <v>88</v>
      </c>
    </row>
    <row r="11" spans="1:14" ht="20.100000000000001" customHeight="1">
      <c r="A11" s="13">
        <v>3</v>
      </c>
      <c r="B11" s="13">
        <v>1510010251</v>
      </c>
      <c r="C11" s="11" t="s">
        <v>66</v>
      </c>
      <c r="D11" s="14" t="s">
        <v>65</v>
      </c>
      <c r="E11" s="13" t="s">
        <v>58</v>
      </c>
      <c r="F11" s="11"/>
      <c r="G11" s="12" t="s">
        <v>9</v>
      </c>
      <c r="H11" s="11" t="s">
        <v>8</v>
      </c>
      <c r="I11" s="11">
        <f t="shared" si="0"/>
        <v>5.25</v>
      </c>
      <c r="J11" s="23">
        <v>3</v>
      </c>
      <c r="K11" s="23">
        <v>3.9</v>
      </c>
      <c r="L11" s="23">
        <v>7.5</v>
      </c>
      <c r="M11" s="23">
        <f t="shared" si="1"/>
        <v>6.6</v>
      </c>
      <c r="N11" s="11"/>
    </row>
    <row r="12" spans="1:14" ht="20.100000000000001" customHeight="1">
      <c r="A12" s="13">
        <v>4</v>
      </c>
      <c r="B12" s="13">
        <v>1510010275</v>
      </c>
      <c r="C12" s="11" t="s">
        <v>64</v>
      </c>
      <c r="D12" s="14" t="s">
        <v>63</v>
      </c>
      <c r="E12" s="13" t="s">
        <v>58</v>
      </c>
      <c r="F12" s="11"/>
      <c r="G12" s="12" t="s">
        <v>9</v>
      </c>
      <c r="H12" s="11" t="s">
        <v>8</v>
      </c>
      <c r="I12" s="11">
        <f t="shared" si="0"/>
        <v>4.7500000000000009</v>
      </c>
      <c r="J12" s="23">
        <v>3</v>
      </c>
      <c r="K12" s="23">
        <v>3.7</v>
      </c>
      <c r="L12" s="23">
        <v>4.3</v>
      </c>
      <c r="M12" s="23">
        <f t="shared" si="1"/>
        <v>4.5</v>
      </c>
      <c r="N12" s="11"/>
    </row>
    <row r="13" spans="1:14" ht="20.100000000000001" customHeight="1">
      <c r="A13" s="13">
        <v>5</v>
      </c>
      <c r="B13" s="13">
        <v>1510010513</v>
      </c>
      <c r="C13" s="11" t="s">
        <v>19</v>
      </c>
      <c r="D13" s="14">
        <v>35349</v>
      </c>
      <c r="E13" s="13" t="s">
        <v>58</v>
      </c>
      <c r="F13" s="11"/>
      <c r="G13" s="12" t="s">
        <v>9</v>
      </c>
      <c r="H13" s="11" t="s">
        <v>8</v>
      </c>
      <c r="I13" s="11">
        <f t="shared" si="0"/>
        <v>6.75</v>
      </c>
      <c r="J13" s="23">
        <v>2</v>
      </c>
      <c r="K13" s="23">
        <v>3.9</v>
      </c>
      <c r="L13" s="23">
        <v>3.5</v>
      </c>
      <c r="M13" s="23">
        <f t="shared" si="1"/>
        <v>4.8</v>
      </c>
      <c r="N13" s="11"/>
    </row>
    <row r="14" spans="1:14" ht="20.100000000000001" customHeight="1">
      <c r="A14" s="13">
        <v>6</v>
      </c>
      <c r="B14" s="13">
        <v>1510010525</v>
      </c>
      <c r="C14" s="11" t="s">
        <v>62</v>
      </c>
      <c r="D14" s="14" t="s">
        <v>61</v>
      </c>
      <c r="E14" s="13" t="s">
        <v>58</v>
      </c>
      <c r="F14" s="11"/>
      <c r="G14" s="12" t="s">
        <v>9</v>
      </c>
      <c r="H14" s="11" t="s">
        <v>8</v>
      </c>
      <c r="I14" s="11">
        <f t="shared" si="0"/>
        <v>5</v>
      </c>
      <c r="J14" s="23">
        <v>3</v>
      </c>
      <c r="K14" s="23">
        <v>3.8</v>
      </c>
      <c r="L14" s="23">
        <v>3.5</v>
      </c>
      <c r="M14" s="23">
        <f t="shared" si="1"/>
        <v>4.0999999999999996</v>
      </c>
      <c r="N14" s="11"/>
    </row>
    <row r="15" spans="1:14" ht="20.100000000000001" customHeight="1">
      <c r="A15" s="13">
        <v>7</v>
      </c>
      <c r="B15" s="13">
        <v>1510010554</v>
      </c>
      <c r="C15" s="11" t="s">
        <v>60</v>
      </c>
      <c r="D15" s="14" t="s">
        <v>59</v>
      </c>
      <c r="E15" s="13" t="s">
        <v>58</v>
      </c>
      <c r="F15" s="11"/>
      <c r="G15" s="12" t="s">
        <v>9</v>
      </c>
      <c r="H15" s="11" t="s">
        <v>8</v>
      </c>
      <c r="I15" s="11">
        <f t="shared" si="0"/>
        <v>4.7499999999999991</v>
      </c>
      <c r="J15" s="23"/>
      <c r="K15" s="23">
        <v>1.9</v>
      </c>
      <c r="L15" s="23">
        <v>3.5</v>
      </c>
      <c r="M15" s="23">
        <f t="shared" si="1"/>
        <v>4</v>
      </c>
      <c r="N15" s="11"/>
    </row>
    <row r="16" spans="1:14" ht="20.100000000000001" customHeight="1">
      <c r="A16" s="25">
        <v>8</v>
      </c>
      <c r="B16" s="25">
        <v>1510010590</v>
      </c>
      <c r="C16" s="26" t="s">
        <v>57</v>
      </c>
      <c r="D16" s="27">
        <v>35470</v>
      </c>
      <c r="E16" s="25" t="s">
        <v>56</v>
      </c>
      <c r="F16" s="26"/>
      <c r="G16" s="28" t="s">
        <v>9</v>
      </c>
      <c r="H16" s="26" t="s">
        <v>8</v>
      </c>
      <c r="I16" s="26">
        <f t="shared" si="0"/>
        <v>4.4999999999999991</v>
      </c>
      <c r="J16" s="29">
        <v>1</v>
      </c>
      <c r="K16" s="29">
        <v>2.4</v>
      </c>
      <c r="L16" s="29">
        <v>1</v>
      </c>
      <c r="M16" s="29">
        <f t="shared" si="1"/>
        <v>2.4</v>
      </c>
      <c r="N16" s="26"/>
    </row>
    <row r="17" spans="1:14" ht="20.100000000000001" customHeight="1">
      <c r="A17" s="13">
        <v>9</v>
      </c>
      <c r="B17" s="13">
        <v>1510010436</v>
      </c>
      <c r="C17" s="11" t="s">
        <v>55</v>
      </c>
      <c r="D17" s="14">
        <v>35465</v>
      </c>
      <c r="E17" s="13" t="s">
        <v>54</v>
      </c>
      <c r="F17" s="11"/>
      <c r="G17" s="12" t="s">
        <v>9</v>
      </c>
      <c r="H17" s="11" t="s">
        <v>8</v>
      </c>
      <c r="I17" s="11">
        <f t="shared" si="0"/>
        <v>5.0500000000000007</v>
      </c>
      <c r="J17" s="23">
        <v>2.8</v>
      </c>
      <c r="K17" s="23">
        <v>3.7</v>
      </c>
      <c r="L17" s="23">
        <v>4</v>
      </c>
      <c r="M17" s="23">
        <f t="shared" si="1"/>
        <v>4.4000000000000004</v>
      </c>
      <c r="N17" s="11"/>
    </row>
    <row r="18" spans="1:14" ht="20.100000000000001" customHeight="1">
      <c r="A18" s="13">
        <v>10</v>
      </c>
      <c r="B18" s="13">
        <v>1510010309</v>
      </c>
      <c r="C18" s="11" t="s">
        <v>53</v>
      </c>
      <c r="D18" s="14">
        <v>35589</v>
      </c>
      <c r="E18" s="13" t="s">
        <v>51</v>
      </c>
      <c r="F18" s="11"/>
      <c r="G18" s="12" t="s">
        <v>9</v>
      </c>
      <c r="H18" s="11" t="s">
        <v>8</v>
      </c>
      <c r="I18" s="11">
        <f t="shared" si="0"/>
        <v>5.7499999999999991</v>
      </c>
      <c r="J18" s="23">
        <v>0</v>
      </c>
      <c r="K18" s="23">
        <v>2.2999999999999998</v>
      </c>
      <c r="L18" s="23">
        <v>5.5</v>
      </c>
      <c r="M18" s="23">
        <f t="shared" si="1"/>
        <v>5.6</v>
      </c>
      <c r="N18" s="11"/>
    </row>
    <row r="19" spans="1:14" ht="20.100000000000001" customHeight="1">
      <c r="A19" s="13">
        <v>11</v>
      </c>
      <c r="B19" s="13">
        <v>1510010354</v>
      </c>
      <c r="C19" s="11" t="s">
        <v>52</v>
      </c>
      <c r="D19" s="14">
        <v>35736</v>
      </c>
      <c r="E19" s="13" t="s">
        <v>51</v>
      </c>
      <c r="F19" s="11"/>
      <c r="G19" s="12" t="s">
        <v>9</v>
      </c>
      <c r="H19" s="11" t="s">
        <v>8</v>
      </c>
      <c r="I19" s="11">
        <f t="shared" si="0"/>
        <v>5.25</v>
      </c>
      <c r="J19" s="23">
        <v>3</v>
      </c>
      <c r="K19" s="23">
        <v>3.9</v>
      </c>
      <c r="L19" s="23">
        <v>4.5</v>
      </c>
      <c r="M19" s="23">
        <f t="shared" si="1"/>
        <v>4.8</v>
      </c>
      <c r="N19" s="11"/>
    </row>
    <row r="20" spans="1:14" ht="20.100000000000001" customHeight="1">
      <c r="A20" s="13">
        <v>12</v>
      </c>
      <c r="B20" s="13">
        <v>1510010410</v>
      </c>
      <c r="C20" s="11" t="s">
        <v>50</v>
      </c>
      <c r="D20" s="14">
        <v>35708</v>
      </c>
      <c r="E20" s="13" t="s">
        <v>49</v>
      </c>
      <c r="F20" s="11"/>
      <c r="G20" s="12" t="s">
        <v>9</v>
      </c>
      <c r="H20" s="11" t="s">
        <v>8</v>
      </c>
      <c r="I20" s="11">
        <f t="shared" si="0"/>
        <v>5.3</v>
      </c>
      <c r="J20" s="23">
        <v>2.8</v>
      </c>
      <c r="K20" s="23">
        <v>3.8</v>
      </c>
      <c r="L20" s="23">
        <v>3.5</v>
      </c>
      <c r="M20" s="23">
        <f t="shared" si="1"/>
        <v>4.2</v>
      </c>
      <c r="N20" s="11"/>
    </row>
    <row r="21" spans="1:14" ht="20.100000000000001" customHeight="1">
      <c r="A21" s="25">
        <v>13</v>
      </c>
      <c r="B21" s="25">
        <v>1510010335</v>
      </c>
      <c r="C21" s="26" t="s">
        <v>48</v>
      </c>
      <c r="D21" s="27">
        <v>35715</v>
      </c>
      <c r="E21" s="25" t="s">
        <v>46</v>
      </c>
      <c r="F21" s="26"/>
      <c r="G21" s="28" t="s">
        <v>9</v>
      </c>
      <c r="H21" s="26" t="s">
        <v>8</v>
      </c>
      <c r="I21" s="26">
        <f t="shared" si="0"/>
        <v>4.3499999999999988</v>
      </c>
      <c r="J21" s="29">
        <v>2.6</v>
      </c>
      <c r="K21" s="29">
        <v>3.3</v>
      </c>
      <c r="L21" s="29">
        <v>3</v>
      </c>
      <c r="M21" s="29">
        <f t="shared" si="1"/>
        <v>3.5</v>
      </c>
      <c r="N21" s="26"/>
    </row>
    <row r="22" spans="1:14" ht="20.100000000000001" customHeight="1">
      <c r="A22" s="25">
        <v>14</v>
      </c>
      <c r="B22" s="25">
        <v>1510010107</v>
      </c>
      <c r="C22" s="26" t="s">
        <v>47</v>
      </c>
      <c r="D22" s="27">
        <v>35501</v>
      </c>
      <c r="E22" s="25" t="s">
        <v>46</v>
      </c>
      <c r="F22" s="26"/>
      <c r="G22" s="28" t="s">
        <v>9</v>
      </c>
      <c r="H22" s="26" t="s">
        <v>8</v>
      </c>
      <c r="I22" s="26">
        <f t="shared" si="0"/>
        <v>4.3499999999999988</v>
      </c>
      <c r="J22" s="29">
        <v>2.6</v>
      </c>
      <c r="K22" s="29">
        <v>3.3</v>
      </c>
      <c r="L22" s="29">
        <v>3</v>
      </c>
      <c r="M22" s="29">
        <f t="shared" si="1"/>
        <v>3.5</v>
      </c>
      <c r="N22" s="26"/>
    </row>
    <row r="23" spans="1:14" ht="20.100000000000001" customHeight="1">
      <c r="A23" s="13">
        <v>15</v>
      </c>
      <c r="B23" s="13">
        <v>1510010408</v>
      </c>
      <c r="C23" s="11" t="s">
        <v>45</v>
      </c>
      <c r="D23" s="14" t="s">
        <v>44</v>
      </c>
      <c r="E23" s="13" t="s">
        <v>5</v>
      </c>
      <c r="F23" s="11"/>
      <c r="G23" s="12" t="s">
        <v>9</v>
      </c>
      <c r="H23" s="11" t="s">
        <v>8</v>
      </c>
      <c r="I23" s="11">
        <f t="shared" si="0"/>
        <v>6.25</v>
      </c>
      <c r="J23" s="23">
        <v>1</v>
      </c>
      <c r="K23" s="23">
        <v>3.1</v>
      </c>
      <c r="L23" s="23">
        <v>6.5</v>
      </c>
      <c r="M23" s="23">
        <f t="shared" si="1"/>
        <v>6.4</v>
      </c>
      <c r="N23" s="11"/>
    </row>
    <row r="24" spans="1:14" ht="20.100000000000001" customHeight="1">
      <c r="A24" s="13">
        <v>16</v>
      </c>
      <c r="B24" s="13">
        <v>1510011085</v>
      </c>
      <c r="C24" s="11" t="s">
        <v>43</v>
      </c>
      <c r="D24" s="14">
        <v>35647</v>
      </c>
      <c r="E24" s="13" t="s">
        <v>40</v>
      </c>
      <c r="F24" s="11"/>
      <c r="G24" s="12" t="s">
        <v>9</v>
      </c>
      <c r="H24" s="11" t="s">
        <v>8</v>
      </c>
      <c r="I24" s="11">
        <f t="shared" si="0"/>
        <v>5.25</v>
      </c>
      <c r="J24" s="23">
        <v>3</v>
      </c>
      <c r="K24" s="23">
        <v>3.9</v>
      </c>
      <c r="L24" s="23">
        <v>3.8</v>
      </c>
      <c r="M24" s="23">
        <f t="shared" si="1"/>
        <v>4.4000000000000004</v>
      </c>
      <c r="N24" s="11"/>
    </row>
    <row r="25" spans="1:14" ht="20.100000000000001" customHeight="1">
      <c r="A25" s="13">
        <v>17</v>
      </c>
      <c r="B25" s="13">
        <v>1510011086</v>
      </c>
      <c r="C25" s="11" t="s">
        <v>42</v>
      </c>
      <c r="D25" s="14" t="s">
        <v>41</v>
      </c>
      <c r="E25" s="13" t="s">
        <v>40</v>
      </c>
      <c r="F25" s="11"/>
      <c r="G25" s="12" t="s">
        <v>9</v>
      </c>
      <c r="H25" s="11" t="s">
        <v>8</v>
      </c>
      <c r="I25" s="11">
        <f t="shared" si="0"/>
        <v>4.4999999999999991</v>
      </c>
      <c r="J25" s="23">
        <v>3.5</v>
      </c>
      <c r="K25" s="23">
        <v>3.9</v>
      </c>
      <c r="L25" s="23">
        <v>3.8</v>
      </c>
      <c r="M25" s="23">
        <f t="shared" si="1"/>
        <v>4.0999999999999996</v>
      </c>
      <c r="N25" s="11"/>
    </row>
    <row r="26" spans="1:14" ht="20.100000000000001" customHeight="1">
      <c r="A26" s="25">
        <v>18</v>
      </c>
      <c r="B26" s="25">
        <v>1510010673</v>
      </c>
      <c r="C26" s="26" t="s">
        <v>39</v>
      </c>
      <c r="D26" s="27" t="s">
        <v>38</v>
      </c>
      <c r="E26" s="25" t="s">
        <v>33</v>
      </c>
      <c r="F26" s="26"/>
      <c r="G26" s="28" t="s">
        <v>9</v>
      </c>
      <c r="H26" s="26" t="s">
        <v>8</v>
      </c>
      <c r="I26" s="26">
        <f t="shared" si="0"/>
        <v>6.25</v>
      </c>
      <c r="J26" s="29">
        <v>0</v>
      </c>
      <c r="K26" s="29">
        <v>2.5</v>
      </c>
      <c r="L26" s="29">
        <v>0</v>
      </c>
      <c r="M26" s="29">
        <f t="shared" si="1"/>
        <v>2.5</v>
      </c>
      <c r="N26" s="26" t="s">
        <v>88</v>
      </c>
    </row>
    <row r="27" spans="1:14" ht="20.100000000000001" customHeight="1">
      <c r="A27" s="13">
        <v>19</v>
      </c>
      <c r="B27" s="13">
        <v>1510010863</v>
      </c>
      <c r="C27" s="11" t="s">
        <v>6</v>
      </c>
      <c r="D27" s="14" t="s">
        <v>37</v>
      </c>
      <c r="E27" s="13" t="s">
        <v>33</v>
      </c>
      <c r="F27" s="11"/>
      <c r="G27" s="12" t="s">
        <v>9</v>
      </c>
      <c r="H27" s="11" t="s">
        <v>8</v>
      </c>
      <c r="I27" s="11">
        <f t="shared" si="0"/>
        <v>4.4999999999999991</v>
      </c>
      <c r="J27" s="23">
        <v>1</v>
      </c>
      <c r="K27" s="23">
        <v>2.4</v>
      </c>
      <c r="L27" s="23">
        <v>4.5</v>
      </c>
      <c r="M27" s="23">
        <f t="shared" si="1"/>
        <v>4.5</v>
      </c>
      <c r="N27" s="11"/>
    </row>
    <row r="28" spans="1:14" ht="20.100000000000001" customHeight="1">
      <c r="A28" s="25">
        <v>20</v>
      </c>
      <c r="B28" s="25">
        <v>1510011011</v>
      </c>
      <c r="C28" s="26" t="s">
        <v>36</v>
      </c>
      <c r="D28" s="27" t="s">
        <v>35</v>
      </c>
      <c r="E28" s="25" t="s">
        <v>33</v>
      </c>
      <c r="F28" s="26"/>
      <c r="G28" s="28" t="s">
        <v>9</v>
      </c>
      <c r="H28" s="26" t="s">
        <v>8</v>
      </c>
      <c r="I28" s="26">
        <f t="shared" si="0"/>
        <v>4.2499999999999991</v>
      </c>
      <c r="J28" s="29">
        <v>3.5</v>
      </c>
      <c r="K28" s="29">
        <v>3.8</v>
      </c>
      <c r="L28" s="29">
        <v>3.5</v>
      </c>
      <c r="M28" s="29">
        <f t="shared" si="1"/>
        <v>3.8</v>
      </c>
      <c r="N28" s="26"/>
    </row>
    <row r="29" spans="1:14" ht="20.100000000000001" customHeight="1">
      <c r="A29" s="25">
        <v>21</v>
      </c>
      <c r="B29" s="25">
        <v>1510011164</v>
      </c>
      <c r="C29" s="26" t="s">
        <v>34</v>
      </c>
      <c r="D29" s="27">
        <v>35462</v>
      </c>
      <c r="E29" s="25" t="s">
        <v>33</v>
      </c>
      <c r="F29" s="26"/>
      <c r="G29" s="28" t="s">
        <v>9</v>
      </c>
      <c r="H29" s="26" t="s">
        <v>8</v>
      </c>
      <c r="I29" s="26">
        <f t="shared" si="0"/>
        <v>5.5</v>
      </c>
      <c r="J29" s="29">
        <v>2.5</v>
      </c>
      <c r="K29" s="29">
        <v>3.7</v>
      </c>
      <c r="L29" s="29">
        <v>2.5</v>
      </c>
      <c r="M29" s="29">
        <f t="shared" si="1"/>
        <v>3.7</v>
      </c>
      <c r="N29" s="26"/>
    </row>
    <row r="30" spans="1:14" ht="20.100000000000001" customHeight="1">
      <c r="A30" s="13">
        <v>22</v>
      </c>
      <c r="B30" s="13">
        <v>1510010861</v>
      </c>
      <c r="C30" s="11" t="s">
        <v>32</v>
      </c>
      <c r="D30" s="14" t="s">
        <v>31</v>
      </c>
      <c r="E30" s="13" t="s">
        <v>28</v>
      </c>
      <c r="F30" s="11"/>
      <c r="G30" s="12" t="s">
        <v>9</v>
      </c>
      <c r="H30" s="11" t="s">
        <v>8</v>
      </c>
      <c r="I30" s="11">
        <f t="shared" si="0"/>
        <v>5.9999999999999991</v>
      </c>
      <c r="J30" s="23">
        <v>2.5</v>
      </c>
      <c r="K30" s="23">
        <v>3.9</v>
      </c>
      <c r="L30" s="23">
        <v>3.3</v>
      </c>
      <c r="M30" s="23">
        <f t="shared" si="1"/>
        <v>4.4000000000000004</v>
      </c>
      <c r="N30" s="11"/>
    </row>
    <row r="31" spans="1:14" ht="20.100000000000001" customHeight="1">
      <c r="A31" s="13">
        <v>23</v>
      </c>
      <c r="B31" s="13">
        <v>1510011055</v>
      </c>
      <c r="C31" s="11" t="s">
        <v>4</v>
      </c>
      <c r="D31" s="14">
        <v>35767</v>
      </c>
      <c r="E31" s="13" t="s">
        <v>28</v>
      </c>
      <c r="F31" s="11"/>
      <c r="G31" s="12" t="s">
        <v>9</v>
      </c>
      <c r="H31" s="11" t="s">
        <v>8</v>
      </c>
      <c r="I31" s="11">
        <f t="shared" si="0"/>
        <v>4.8</v>
      </c>
      <c r="J31" s="23">
        <v>3.3</v>
      </c>
      <c r="K31" s="23">
        <v>3.9</v>
      </c>
      <c r="L31" s="23">
        <v>3.8</v>
      </c>
      <c r="M31" s="23">
        <f t="shared" si="1"/>
        <v>4.2</v>
      </c>
      <c r="N31" s="11"/>
    </row>
    <row r="32" spans="1:14" ht="20.100000000000001" customHeight="1">
      <c r="A32" s="13">
        <v>24</v>
      </c>
      <c r="B32" s="13">
        <v>1510011133</v>
      </c>
      <c r="C32" s="11" t="s">
        <v>30</v>
      </c>
      <c r="D32" s="14" t="s">
        <v>29</v>
      </c>
      <c r="E32" s="13" t="s">
        <v>28</v>
      </c>
      <c r="F32" s="11"/>
      <c r="G32" s="12" t="s">
        <v>9</v>
      </c>
      <c r="H32" s="11" t="s">
        <v>8</v>
      </c>
      <c r="I32" s="11">
        <f t="shared" si="0"/>
        <v>4.8</v>
      </c>
      <c r="J32" s="23">
        <v>3.3</v>
      </c>
      <c r="K32" s="23">
        <v>3.9</v>
      </c>
      <c r="L32" s="23">
        <v>3.5</v>
      </c>
      <c r="M32" s="23">
        <f t="shared" si="1"/>
        <v>4</v>
      </c>
      <c r="N32" s="11"/>
    </row>
    <row r="33" spans="1:14" ht="20.100000000000001" customHeight="1">
      <c r="A33" s="13">
        <v>25</v>
      </c>
      <c r="B33" s="13">
        <v>1510010943</v>
      </c>
      <c r="C33" s="11" t="s">
        <v>27</v>
      </c>
      <c r="D33" s="14" t="s">
        <v>26</v>
      </c>
      <c r="E33" s="13" t="s">
        <v>20</v>
      </c>
      <c r="F33" s="11"/>
      <c r="G33" s="12" t="s">
        <v>9</v>
      </c>
      <c r="H33" s="11" t="s">
        <v>8</v>
      </c>
      <c r="I33" s="11">
        <f t="shared" si="0"/>
        <v>4.7500000000000009</v>
      </c>
      <c r="J33" s="23">
        <v>3</v>
      </c>
      <c r="K33" s="23">
        <v>3.7</v>
      </c>
      <c r="L33" s="23">
        <v>3.5</v>
      </c>
      <c r="M33" s="23">
        <f t="shared" si="1"/>
        <v>4</v>
      </c>
      <c r="N33" s="11"/>
    </row>
    <row r="34" spans="1:14" ht="20.100000000000001" customHeight="1">
      <c r="A34" s="13">
        <v>26</v>
      </c>
      <c r="B34" s="13">
        <v>1510011008</v>
      </c>
      <c r="C34" s="11" t="s">
        <v>25</v>
      </c>
      <c r="D34" s="14" t="s">
        <v>24</v>
      </c>
      <c r="E34" s="13" t="s">
        <v>20</v>
      </c>
      <c r="F34" s="11"/>
      <c r="G34" s="12" t="s">
        <v>9</v>
      </c>
      <c r="H34" s="11" t="s">
        <v>8</v>
      </c>
      <c r="I34" s="11">
        <f t="shared" si="0"/>
        <v>5.2499999999999991</v>
      </c>
      <c r="J34" s="23">
        <v>2</v>
      </c>
      <c r="K34" s="23">
        <v>3.3</v>
      </c>
      <c r="L34" s="23">
        <v>4.5</v>
      </c>
      <c r="M34" s="23">
        <f t="shared" si="1"/>
        <v>4.8</v>
      </c>
      <c r="N34" s="11"/>
    </row>
    <row r="35" spans="1:14" ht="20.100000000000001" customHeight="1">
      <c r="A35" s="13">
        <v>27</v>
      </c>
      <c r="B35" s="13">
        <v>1510011139</v>
      </c>
      <c r="C35" s="11" t="s">
        <v>7</v>
      </c>
      <c r="D35" s="14" t="s">
        <v>23</v>
      </c>
      <c r="E35" s="13" t="s">
        <v>20</v>
      </c>
      <c r="F35" s="11"/>
      <c r="G35" s="12" t="s">
        <v>9</v>
      </c>
      <c r="H35" s="11" t="s">
        <v>8</v>
      </c>
      <c r="I35" s="11">
        <f t="shared" si="0"/>
        <v>5.5</v>
      </c>
      <c r="J35" s="23">
        <v>0</v>
      </c>
      <c r="K35" s="23">
        <v>2.2000000000000002</v>
      </c>
      <c r="L35" s="23">
        <v>4.5</v>
      </c>
      <c r="M35" s="23">
        <f t="shared" si="1"/>
        <v>4.9000000000000004</v>
      </c>
      <c r="N35" s="11"/>
    </row>
    <row r="36" spans="1:14" ht="20.100000000000001" customHeight="1">
      <c r="A36" s="13">
        <v>28</v>
      </c>
      <c r="B36" s="13">
        <v>1510011094</v>
      </c>
      <c r="C36" s="11" t="s">
        <v>22</v>
      </c>
      <c r="D36" s="30" t="s">
        <v>90</v>
      </c>
      <c r="E36" s="13" t="s">
        <v>20</v>
      </c>
      <c r="F36" s="11"/>
      <c r="G36" s="12" t="s">
        <v>9</v>
      </c>
      <c r="H36" s="11" t="s">
        <v>8</v>
      </c>
      <c r="I36" s="11">
        <f t="shared" si="0"/>
        <v>5.25</v>
      </c>
      <c r="J36" s="23">
        <v>3</v>
      </c>
      <c r="K36" s="23">
        <v>3.9</v>
      </c>
      <c r="L36" s="23">
        <v>3.8</v>
      </c>
      <c r="M36" s="23">
        <f t="shared" si="1"/>
        <v>4.4000000000000004</v>
      </c>
      <c r="N36" s="11"/>
    </row>
    <row r="37" spans="1:14" ht="20.100000000000001" customHeight="1">
      <c r="A37" s="13">
        <v>29</v>
      </c>
      <c r="B37" s="13">
        <v>1510011025</v>
      </c>
      <c r="C37" s="11" t="s">
        <v>21</v>
      </c>
      <c r="D37" s="30" t="s">
        <v>91</v>
      </c>
      <c r="E37" s="13" t="s">
        <v>20</v>
      </c>
      <c r="F37" s="11"/>
      <c r="G37" s="12" t="s">
        <v>9</v>
      </c>
      <c r="H37" s="11" t="s">
        <v>8</v>
      </c>
      <c r="I37" s="11">
        <f t="shared" si="0"/>
        <v>5.5</v>
      </c>
      <c r="J37" s="23">
        <v>0</v>
      </c>
      <c r="K37" s="23">
        <v>2.2000000000000002</v>
      </c>
      <c r="L37" s="23">
        <v>5</v>
      </c>
      <c r="M37" s="23">
        <f t="shared" si="1"/>
        <v>5.2</v>
      </c>
      <c r="N37" s="11"/>
    </row>
    <row r="38" spans="1:14" ht="20.100000000000001" customHeight="1">
      <c r="A38" s="13">
        <v>30</v>
      </c>
      <c r="B38" s="13">
        <v>1510011057</v>
      </c>
      <c r="C38" s="11" t="s">
        <v>19</v>
      </c>
      <c r="D38" s="14">
        <v>35106</v>
      </c>
      <c r="E38" s="13" t="s">
        <v>18</v>
      </c>
      <c r="F38" s="11"/>
      <c r="G38" s="12" t="s">
        <v>9</v>
      </c>
      <c r="H38" s="11" t="s">
        <v>8</v>
      </c>
      <c r="I38" s="11">
        <f t="shared" si="0"/>
        <v>6.5</v>
      </c>
      <c r="J38" s="23"/>
      <c r="K38" s="23">
        <v>2.6</v>
      </c>
      <c r="L38" s="23">
        <v>5.5</v>
      </c>
      <c r="M38" s="23">
        <f t="shared" si="1"/>
        <v>5.9</v>
      </c>
      <c r="N38" s="11"/>
    </row>
    <row r="39" spans="1:14" ht="20.100000000000001" customHeight="1">
      <c r="A39" s="13">
        <v>31</v>
      </c>
      <c r="B39" s="13">
        <v>1410010733</v>
      </c>
      <c r="C39" s="11" t="s">
        <v>17</v>
      </c>
      <c r="D39" s="14">
        <v>35253</v>
      </c>
      <c r="E39" s="13" t="s">
        <v>13</v>
      </c>
      <c r="F39" s="11"/>
      <c r="G39" s="12" t="s">
        <v>9</v>
      </c>
      <c r="H39" s="11" t="s">
        <v>8</v>
      </c>
      <c r="I39" s="11">
        <f t="shared" si="0"/>
        <v>5.9999999999999991</v>
      </c>
      <c r="J39" s="23">
        <v>0</v>
      </c>
      <c r="K39" s="23">
        <v>2.4</v>
      </c>
      <c r="L39" s="23">
        <v>4.5</v>
      </c>
      <c r="M39" s="23">
        <f t="shared" si="1"/>
        <v>5.0999999999999996</v>
      </c>
      <c r="N39" s="11"/>
    </row>
    <row r="40" spans="1:14" ht="20.100000000000001" customHeight="1">
      <c r="A40" s="13">
        <v>32</v>
      </c>
      <c r="B40" s="13">
        <v>1510010721</v>
      </c>
      <c r="C40" s="11" t="s">
        <v>16</v>
      </c>
      <c r="D40" s="14">
        <v>35618</v>
      </c>
      <c r="E40" s="13" t="s">
        <v>13</v>
      </c>
      <c r="F40" s="11"/>
      <c r="G40" s="12" t="s">
        <v>9</v>
      </c>
      <c r="H40" s="11" t="s">
        <v>8</v>
      </c>
      <c r="I40" s="11">
        <f t="shared" si="0"/>
        <v>5.25</v>
      </c>
      <c r="J40" s="23">
        <v>3</v>
      </c>
      <c r="K40" s="23">
        <v>3.9</v>
      </c>
      <c r="L40" s="23">
        <v>3.8</v>
      </c>
      <c r="M40" s="23">
        <f t="shared" si="1"/>
        <v>4.4000000000000004</v>
      </c>
      <c r="N40" s="11"/>
    </row>
    <row r="41" spans="1:14" ht="20.100000000000001" customHeight="1">
      <c r="A41" s="13">
        <v>33</v>
      </c>
      <c r="B41" s="13">
        <v>1510011158</v>
      </c>
      <c r="C41" s="11" t="s">
        <v>15</v>
      </c>
      <c r="D41" s="14" t="s">
        <v>14</v>
      </c>
      <c r="E41" s="13" t="s">
        <v>13</v>
      </c>
      <c r="F41" s="11"/>
      <c r="G41" s="12" t="s">
        <v>9</v>
      </c>
      <c r="H41" s="11" t="s">
        <v>8</v>
      </c>
      <c r="I41" s="11">
        <f t="shared" si="0"/>
        <v>5.7499999999999991</v>
      </c>
      <c r="J41" s="23">
        <v>1</v>
      </c>
      <c r="K41" s="23">
        <v>2.9</v>
      </c>
      <c r="L41" s="23">
        <v>4.5</v>
      </c>
      <c r="M41" s="23">
        <f t="shared" si="1"/>
        <v>5</v>
      </c>
      <c r="N41" s="11"/>
    </row>
    <row r="42" spans="1:14" ht="20.100000000000001" customHeight="1">
      <c r="A42" s="25">
        <v>34</v>
      </c>
      <c r="B42" s="25">
        <v>1510011176</v>
      </c>
      <c r="C42" s="26" t="s">
        <v>12</v>
      </c>
      <c r="D42" s="27">
        <v>35562</v>
      </c>
      <c r="E42" s="25" t="s">
        <v>10</v>
      </c>
      <c r="F42" s="26"/>
      <c r="G42" s="28" t="s">
        <v>9</v>
      </c>
      <c r="H42" s="26" t="s">
        <v>8</v>
      </c>
      <c r="I42" s="26">
        <f t="shared" si="0"/>
        <v>5</v>
      </c>
      <c r="J42" s="29">
        <v>0</v>
      </c>
      <c r="K42" s="29">
        <v>2</v>
      </c>
      <c r="L42" s="29">
        <v>0</v>
      </c>
      <c r="M42" s="29">
        <f t="shared" si="1"/>
        <v>2</v>
      </c>
      <c r="N42" s="26" t="s">
        <v>88</v>
      </c>
    </row>
    <row r="43" spans="1:14" ht="20.100000000000001" customHeight="1">
      <c r="A43" s="9">
        <v>35</v>
      </c>
      <c r="B43" s="9">
        <v>1510011210</v>
      </c>
      <c r="C43" s="7" t="s">
        <v>11</v>
      </c>
      <c r="D43" s="10">
        <v>35521</v>
      </c>
      <c r="E43" s="9" t="s">
        <v>10</v>
      </c>
      <c r="F43" s="7"/>
      <c r="G43" s="8" t="s">
        <v>9</v>
      </c>
      <c r="H43" s="7" t="s">
        <v>8</v>
      </c>
      <c r="I43" s="7">
        <f t="shared" si="0"/>
        <v>6.25</v>
      </c>
      <c r="J43" s="24">
        <v>1</v>
      </c>
      <c r="K43" s="24">
        <v>3.1</v>
      </c>
      <c r="L43" s="24">
        <v>5</v>
      </c>
      <c r="M43" s="24">
        <f t="shared" si="1"/>
        <v>5.5</v>
      </c>
      <c r="N43" s="7"/>
    </row>
    <row r="45" spans="1:14" ht="20.100000000000001" customHeight="1">
      <c r="A45" s="3"/>
      <c r="B45" s="3"/>
      <c r="C45" s="3"/>
      <c r="D45" s="6"/>
      <c r="E45" s="5"/>
      <c r="F45" s="3"/>
      <c r="G45" s="4"/>
      <c r="H45" s="3"/>
      <c r="I45" s="3"/>
      <c r="J45" s="3"/>
      <c r="K45" s="3"/>
      <c r="L45" s="3"/>
      <c r="M45" s="3"/>
      <c r="N45" s="3"/>
    </row>
    <row r="46" spans="1:14" s="2" customFormat="1">
      <c r="C46" s="32" t="s">
        <v>3</v>
      </c>
      <c r="K46" s="2" t="s">
        <v>2</v>
      </c>
    </row>
    <row r="47" spans="1:14">
      <c r="C47" s="35" t="s">
        <v>92</v>
      </c>
      <c r="K47" s="36" t="s">
        <v>92</v>
      </c>
      <c r="L47" s="36"/>
    </row>
    <row r="48" spans="1:14">
      <c r="C48" s="31"/>
    </row>
    <row r="49" spans="3:11">
      <c r="C49" s="31"/>
    </row>
    <row r="50" spans="3:11">
      <c r="C50" s="31" t="s">
        <v>1</v>
      </c>
      <c r="K50" s="1" t="s">
        <v>0</v>
      </c>
    </row>
  </sheetData>
  <autoFilter ref="A8:N43">
    <filterColumn colId="4"/>
  </autoFilter>
  <mergeCells count="5">
    <mergeCell ref="A2:N2"/>
    <mergeCell ref="A3:N3"/>
    <mergeCell ref="A5:N5"/>
    <mergeCell ref="A6:N6"/>
    <mergeCell ref="K47:L47"/>
  </mergeCells>
  <pageMargins left="0.25" right="0" top="0.25" bottom="0.2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2018-02-07T01:33:19Z</dcterms:modified>
</cp:coreProperties>
</file>